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申請書" sheetId="1" r:id="rId1"/>
  </sheets>
  <calcPr calcId="152511"/>
</workbook>
</file>

<file path=xl/calcChain.xml><?xml version="1.0" encoding="utf-8"?>
<calcChain xmlns="http://schemas.openxmlformats.org/spreadsheetml/2006/main">
  <c r="D43" i="1" l="1"/>
  <c r="D42" i="1"/>
  <c r="D41" i="1"/>
  <c r="D40" i="1" l="1"/>
  <c r="F43" i="1" l="1"/>
  <c r="F42" i="1"/>
  <c r="F41" i="1"/>
  <c r="I41" i="1" l="1"/>
  <c r="F40" i="1"/>
  <c r="I40" i="1" s="1"/>
  <c r="I43" i="1" s="1"/>
</calcChain>
</file>

<file path=xl/sharedStrings.xml><?xml version="1.0" encoding="utf-8"?>
<sst xmlns="http://schemas.openxmlformats.org/spreadsheetml/2006/main" count="245" uniqueCount="219">
  <si>
    <t>記述式試験・課題審査免除制度申請書</t>
    <rPh sb="0" eb="2">
      <t>キジュツ</t>
    </rPh>
    <rPh sb="2" eb="3">
      <t>シキ</t>
    </rPh>
    <rPh sb="3" eb="5">
      <t>シケン</t>
    </rPh>
    <rPh sb="6" eb="8">
      <t>カダイ</t>
    </rPh>
    <rPh sb="8" eb="10">
      <t>シンサ</t>
    </rPh>
    <rPh sb="10" eb="12">
      <t>メンジョ</t>
    </rPh>
    <rPh sb="12" eb="14">
      <t>セイド</t>
    </rPh>
    <rPh sb="14" eb="17">
      <t>シンセイショ</t>
    </rPh>
    <phoneticPr fontId="1"/>
  </si>
  <si>
    <t>区分</t>
  </si>
  <si>
    <t>成績評価</t>
  </si>
  <si>
    <t>4段階評価</t>
  </si>
  <si>
    <t>優</t>
  </si>
  <si>
    <t>良</t>
  </si>
  <si>
    <t>可</t>
  </si>
  <si>
    <t>不可</t>
  </si>
  <si>
    <t>A</t>
  </si>
  <si>
    <t>B</t>
  </si>
  <si>
    <t>C</t>
  </si>
  <si>
    <t>F</t>
  </si>
  <si>
    <t>100～80点</t>
  </si>
  <si>
    <t>79～70点</t>
  </si>
  <si>
    <t>69～60点</t>
  </si>
  <si>
    <t>59点～</t>
  </si>
  <si>
    <t>5段階評価</t>
  </si>
  <si>
    <t>S</t>
  </si>
  <si>
    <t>D</t>
  </si>
  <si>
    <t>100～90点</t>
  </si>
  <si>
    <t>89～80点</t>
  </si>
  <si>
    <t>選択欄</t>
    <rPh sb="0" eb="2">
      <t>センタク</t>
    </rPh>
    <rPh sb="2" eb="3">
      <t>ラン</t>
    </rPh>
    <phoneticPr fontId="1"/>
  </si>
  <si>
    <t>(1)</t>
    <phoneticPr fontId="1"/>
  </si>
  <si>
    <t>単位数</t>
    <rPh sb="0" eb="3">
      <t>タンイスウ</t>
    </rPh>
    <phoneticPr fontId="1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</si>
  <si>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</si>
  <si>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</si>
  <si>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</si>
  <si>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</si>
  <si>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</si>
  <si>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</si>
  <si>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</si>
  <si>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</si>
  <si>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</si>
  <si>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</si>
  <si>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</si>
  <si>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</si>
  <si>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</si>
  <si>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</si>
  <si>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</si>
  <si>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</si>
  <si>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</si>
  <si>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(20)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</si>
  <si>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</si>
  <si>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</si>
  <si>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</si>
  <si>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</si>
  <si>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</si>
  <si>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</si>
  <si>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</si>
  <si>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</si>
  <si>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</si>
  <si>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</si>
  <si>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</si>
  <si>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</si>
  <si>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</si>
  <si>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</si>
  <si>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</si>
  <si>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(38)</t>
  </si>
  <si>
    <t>(39)</t>
  </si>
  <si>
    <t>(40)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</si>
  <si>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</si>
  <si>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</si>
  <si>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</si>
  <si>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</si>
  <si>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</si>
  <si>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</si>
  <si>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</si>
  <si>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</si>
  <si>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</si>
  <si>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</si>
  <si>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</si>
  <si>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</si>
  <si>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</si>
  <si>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(56)</t>
  </si>
  <si>
    <t>(57)</t>
  </si>
  <si>
    <t>(58)</t>
  </si>
  <si>
    <t>(59)</t>
  </si>
  <si>
    <t>(60)</t>
  </si>
  <si>
    <t>評価ポイント3の単位数</t>
    <rPh sb="0" eb="2">
      <t>ヒョウカ</t>
    </rPh>
    <rPh sb="8" eb="11">
      <t>タンイスウ</t>
    </rPh>
    <phoneticPr fontId="1"/>
  </si>
  <si>
    <t>評価ポイント2の単位数</t>
    <rPh sb="0" eb="2">
      <t>ヒョウカ</t>
    </rPh>
    <rPh sb="8" eb="11">
      <t>タンイスウ</t>
    </rPh>
    <phoneticPr fontId="1"/>
  </si>
  <si>
    <t>評価ポイント1の単位数</t>
    <rPh sb="0" eb="2">
      <t>ヒョウカ</t>
    </rPh>
    <rPh sb="8" eb="11">
      <t>タンイスウ</t>
    </rPh>
    <phoneticPr fontId="1"/>
  </si>
  <si>
    <t>評価ポイント0の単位数</t>
    <rPh sb="0" eb="2">
      <t>ヒョウカ</t>
    </rPh>
    <rPh sb="8" eb="11">
      <t>タンイスウ</t>
    </rPh>
    <phoneticPr fontId="1"/>
  </si>
  <si>
    <t xml:space="preserve"> ×3　＝</t>
    <phoneticPr fontId="1"/>
  </si>
  <si>
    <t xml:space="preserve"> ×2　＝</t>
    <phoneticPr fontId="1"/>
  </si>
  <si>
    <t xml:space="preserve"> ×1　＝</t>
    <phoneticPr fontId="1"/>
  </si>
  <si>
    <t xml:space="preserve"> ×0　＝</t>
    <phoneticPr fontId="1"/>
  </si>
  <si>
    <t>評価ポイント合計</t>
    <rPh sb="0" eb="2">
      <t>ヒョウカ</t>
    </rPh>
    <rPh sb="6" eb="8">
      <t>ゴウケイ</t>
    </rPh>
    <phoneticPr fontId="1"/>
  </si>
  <si>
    <t>単位数合計</t>
    <rPh sb="0" eb="3">
      <t>タンイスウ</t>
    </rPh>
    <rPh sb="3" eb="5">
      <t>ゴウケイ</t>
    </rPh>
    <phoneticPr fontId="1"/>
  </si>
  <si>
    <t>学業成績係数GPA</t>
    <rPh sb="0" eb="2">
      <t>ガクギョウ</t>
    </rPh>
    <rPh sb="2" eb="4">
      <t>セイセキ</t>
    </rPh>
    <rPh sb="4" eb="6">
      <t>ケイスウ</t>
    </rPh>
    <phoneticPr fontId="1"/>
  </si>
  <si>
    <t>事業創造大学院大学事業創造研究科（専門職学位課程）</t>
    <rPh sb="0" eb="2">
      <t>ジギョウ</t>
    </rPh>
    <rPh sb="2" eb="4">
      <t>ソウゾウ</t>
    </rPh>
    <rPh sb="4" eb="7">
      <t>ダイガクイン</t>
    </rPh>
    <rPh sb="7" eb="9">
      <t>ダイガク</t>
    </rPh>
    <rPh sb="9" eb="11">
      <t>ジギョウ</t>
    </rPh>
    <rPh sb="11" eb="13">
      <t>ソウゾウ</t>
    </rPh>
    <rPh sb="13" eb="16">
      <t>ケンキュウカ</t>
    </rPh>
    <rPh sb="17" eb="19">
      <t>センモン</t>
    </rPh>
    <rPh sb="19" eb="20">
      <t>ショク</t>
    </rPh>
    <rPh sb="20" eb="22">
      <t>ガクイ</t>
    </rPh>
    <rPh sb="22" eb="24">
      <t>カテイ</t>
    </rPh>
    <phoneticPr fontId="1"/>
  </si>
  <si>
    <t>評価ﾎﾟｲﾝﾄ</t>
    <phoneticPr fontId="1"/>
  </si>
  <si>
    <t>評価ﾎﾟｲﾝﾄ</t>
    <rPh sb="0" eb="2">
      <t>ヒョウカ</t>
    </rPh>
    <phoneticPr fontId="1"/>
  </si>
  <si>
    <t>フリガナ</t>
    <phoneticPr fontId="1"/>
  </si>
  <si>
    <t>氏名</t>
    <rPh sb="0" eb="2">
      <t>シメイ</t>
    </rPh>
    <phoneticPr fontId="1"/>
  </si>
  <si>
    <t>　　1.　学業成績係数GPAを以下のいずれの方法で算出したか、いずれかに○を付けること。</t>
    <rPh sb="5" eb="7">
      <t>ガクギョウ</t>
    </rPh>
    <rPh sb="7" eb="9">
      <t>セイセキ</t>
    </rPh>
    <rPh sb="9" eb="11">
      <t>ケイスウ</t>
    </rPh>
    <rPh sb="15" eb="17">
      <t>イカ</t>
    </rPh>
    <rPh sb="22" eb="24">
      <t>ホウホウ</t>
    </rPh>
    <rPh sb="25" eb="27">
      <t>サンシュツ</t>
    </rPh>
    <rPh sb="38" eb="39">
      <t>ツ</t>
    </rPh>
    <phoneticPr fontId="1"/>
  </si>
  <si>
    <t>　　2.　最終学歴の成績表に含まれる科目について、上から順に単位数と評価ポイントを記入すること。</t>
    <rPh sb="5" eb="7">
      <t>サイシュウ</t>
    </rPh>
    <rPh sb="7" eb="9">
      <t>ガクレキ</t>
    </rPh>
    <rPh sb="10" eb="12">
      <t>セイセキ</t>
    </rPh>
    <rPh sb="12" eb="13">
      <t>ヒョウ</t>
    </rPh>
    <rPh sb="14" eb="15">
      <t>フク</t>
    </rPh>
    <rPh sb="18" eb="20">
      <t>カモク</t>
    </rPh>
    <rPh sb="25" eb="26">
      <t>ウエ</t>
    </rPh>
    <rPh sb="28" eb="29">
      <t>ジュン</t>
    </rPh>
    <rPh sb="30" eb="33">
      <t>タンイスウ</t>
    </rPh>
    <rPh sb="34" eb="36">
      <t>ヒョウカ</t>
    </rPh>
    <rPh sb="41" eb="43">
      <t>キニュウ</t>
    </rPh>
    <phoneticPr fontId="1"/>
  </si>
  <si>
    <t>(19)</t>
    <phoneticPr fontId="1"/>
  </si>
  <si>
    <t>(21)</t>
  </si>
  <si>
    <t>(37)</t>
    <phoneticPr fontId="1"/>
  </si>
  <si>
    <t>(41)</t>
  </si>
  <si>
    <t>(55)</t>
    <phoneticPr fontId="1"/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</si>
  <si>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</si>
  <si>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</si>
  <si>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</si>
  <si>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</si>
  <si>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</si>
  <si>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</si>
  <si>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</si>
  <si>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</si>
  <si>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</si>
  <si>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</si>
  <si>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</si>
  <si>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</si>
  <si>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</si>
  <si>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</si>
  <si>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</si>
  <si>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</si>
  <si>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</si>
  <si>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</si>
  <si>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</si>
  <si>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</si>
  <si>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</si>
  <si>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</si>
  <si>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</si>
  <si>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</si>
  <si>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</si>
  <si>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</si>
  <si>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</si>
  <si>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</si>
  <si>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</si>
  <si>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</si>
  <si>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</si>
  <si>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</si>
  <si>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</si>
  <si>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</si>
  <si>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</si>
  <si>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  <phoneticPr fontId="1"/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</si>
  <si>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</si>
  <si>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</si>
  <si>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</si>
  <si>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</si>
  <si>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</si>
  <si>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</si>
  <si>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</si>
  <si>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</si>
  <si>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</si>
  <si>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</si>
  <si>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</si>
  <si>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</si>
  <si>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</si>
  <si>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</si>
  <si>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</si>
  <si>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</si>
  <si>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</si>
  <si>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</si>
  <si>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</si>
  <si>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</si>
  <si>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</si>
  <si>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</si>
  <si>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</si>
  <si>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</si>
  <si>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</si>
  <si>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</si>
  <si>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</si>
  <si>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</si>
  <si>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</si>
  <si>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</si>
  <si>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</si>
  <si>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</si>
  <si>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</si>
  <si>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</si>
  <si>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</si>
  <si>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</si>
  <si>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</si>
  <si>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</si>
  <si>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</si>
  <si>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</si>
  <si>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(137)</t>
    <phoneticPr fontId="1"/>
  </si>
  <si>
    <t>(138)</t>
  </si>
  <si>
    <t>(139)</t>
  </si>
  <si>
    <t>(140)</t>
  </si>
  <si>
    <t>(141)</t>
  </si>
  <si>
    <t>(142)</t>
  </si>
  <si>
    <t>(143)</t>
  </si>
  <si>
    <t>(144)</t>
  </si>
  <si>
    <t>(145)</t>
  </si>
  <si>
    <t>(146)</t>
  </si>
  <si>
    <t>(147)</t>
  </si>
  <si>
    <t>(148)</t>
  </si>
  <si>
    <t>(149)</t>
  </si>
  <si>
    <t>(150)</t>
  </si>
  <si>
    <t>(151)</t>
  </si>
  <si>
    <t>(152)</t>
  </si>
  <si>
    <t>(153)</t>
  </si>
  <si>
    <t>(154)</t>
  </si>
  <si>
    <t>(155)</t>
  </si>
  <si>
    <t>(156)</t>
  </si>
  <si>
    <t>(157)</t>
  </si>
  <si>
    <t>(158)</t>
  </si>
  <si>
    <t>(159)</t>
  </si>
  <si>
    <t>(160)</t>
  </si>
  <si>
    <t>(161)</t>
  </si>
  <si>
    <t>(162)</t>
  </si>
  <si>
    <t>(163)</t>
  </si>
  <si>
    <t>(164)</t>
  </si>
  <si>
    <t>(165)</t>
  </si>
  <si>
    <t>(166)</t>
  </si>
  <si>
    <t>(167)</t>
  </si>
  <si>
    <t>(168)</t>
  </si>
  <si>
    <t>(169)</t>
  </si>
  <si>
    <t>(170)</t>
  </si>
  <si>
    <t>(171)</t>
  </si>
  <si>
    <t>(172)</t>
  </si>
  <si>
    <t>(173)</t>
  </si>
  <si>
    <t>(174)</t>
  </si>
  <si>
    <t>(175)</t>
  </si>
  <si>
    <t>(176)</t>
  </si>
  <si>
    <t>(177)</t>
  </si>
  <si>
    <t>※行が足りない場合は2ページ目を使用すること。</t>
    <rPh sb="1" eb="2">
      <t>ギョウ</t>
    </rPh>
    <rPh sb="3" eb="4">
      <t>タ</t>
    </rPh>
    <rPh sb="7" eb="9">
      <t>バアイ</t>
    </rPh>
    <rPh sb="14" eb="15">
      <t>メ</t>
    </rPh>
    <rPh sb="16" eb="18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</si>
</sst>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theme="3"/>
      <name val="HG丸ｺﾞｼｯｸM-PRO"/>
      <family val="3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workbookViewId="0">
      <selection sqref="A1:J1"/>
    </sheetView>
  </sheetViews>
  <sheetFormatPr defaultColWidth="10.625" defaultRowHeight="18.75" customHeight="1" x14ac:dyDescent="0.15"/>
  <cols>
    <col min="1" max="9" width="10.625" style="3"/>
    <col min="10" max="10" width="5.375" style="3" customWidth="1"/>
    <col min="11" max="16384" width="10.625" style="3"/>
  </cols>
  <sheetData>
    <row r="1" spans="1:10" ht="18.75" customHeight="1" x14ac:dyDescent="0.15">
      <c r="A1" s="16" t="s">
        <v>89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.75" customHeight="1" x14ac:dyDescent="0.1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8.7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8.75" customHeight="1" x14ac:dyDescent="0.15">
      <c r="E4" s="10" t="s">
        <v>92</v>
      </c>
      <c r="F4" s="18"/>
      <c r="G4" s="19"/>
      <c r="H4" s="19"/>
      <c r="I4" s="19"/>
      <c r="J4" s="20"/>
    </row>
    <row r="5" spans="1:10" ht="18.75" customHeight="1" x14ac:dyDescent="0.15">
      <c r="E5" s="17" t="s">
        <v>93</v>
      </c>
      <c r="F5" s="21"/>
      <c r="G5" s="22"/>
      <c r="H5" s="22"/>
      <c r="I5" s="22"/>
      <c r="J5" s="23"/>
    </row>
    <row r="6" spans="1:10" ht="18.75" customHeight="1" x14ac:dyDescent="0.15">
      <c r="E6" s="17"/>
      <c r="F6" s="24"/>
      <c r="G6" s="25"/>
      <c r="H6" s="25"/>
      <c r="I6" s="25"/>
      <c r="J6" s="26"/>
    </row>
    <row r="7" spans="1:10" ht="18.75" customHeight="1" x14ac:dyDescent="0.15">
      <c r="F7" s="11"/>
      <c r="G7" s="11"/>
      <c r="H7" s="11"/>
      <c r="I7" s="11"/>
      <c r="J7" s="11"/>
    </row>
    <row r="8" spans="1:10" ht="18.75" customHeight="1" x14ac:dyDescent="0.15">
      <c r="A8" s="14" t="s">
        <v>94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8.75" customHeight="1" x14ac:dyDescent="0.15">
      <c r="B9" s="1" t="s">
        <v>21</v>
      </c>
      <c r="C9" s="1" t="s">
        <v>1</v>
      </c>
      <c r="D9" s="15" t="s">
        <v>2</v>
      </c>
      <c r="E9" s="15"/>
      <c r="F9" s="15"/>
      <c r="G9" s="15"/>
      <c r="H9" s="15"/>
    </row>
    <row r="10" spans="1:10" ht="18.75" customHeight="1" x14ac:dyDescent="0.15">
      <c r="B10" s="8"/>
      <c r="C10" s="2" t="s">
        <v>3</v>
      </c>
      <c r="D10" s="2"/>
      <c r="E10" s="2" t="s">
        <v>4</v>
      </c>
      <c r="F10" s="2" t="s">
        <v>5</v>
      </c>
      <c r="G10" s="2" t="s">
        <v>6</v>
      </c>
      <c r="H10" s="2" t="s">
        <v>7</v>
      </c>
    </row>
    <row r="11" spans="1:10" ht="18.75" customHeight="1" x14ac:dyDescent="0.15">
      <c r="B11" s="8"/>
      <c r="C11" s="2" t="s">
        <v>3</v>
      </c>
      <c r="D11" s="2"/>
      <c r="E11" s="2" t="s">
        <v>8</v>
      </c>
      <c r="F11" s="2" t="s">
        <v>9</v>
      </c>
      <c r="G11" s="2" t="s">
        <v>10</v>
      </c>
      <c r="H11" s="2" t="s">
        <v>11</v>
      </c>
    </row>
    <row r="12" spans="1:10" ht="18.75" customHeight="1" x14ac:dyDescent="0.15">
      <c r="B12" s="8"/>
      <c r="C12" s="2" t="s">
        <v>3</v>
      </c>
      <c r="D12" s="2"/>
      <c r="E12" s="2" t="s">
        <v>12</v>
      </c>
      <c r="F12" s="2" t="s">
        <v>13</v>
      </c>
      <c r="G12" s="2" t="s">
        <v>14</v>
      </c>
      <c r="H12" s="2" t="s">
        <v>15</v>
      </c>
    </row>
    <row r="13" spans="1:10" ht="18.75" customHeight="1" x14ac:dyDescent="0.15">
      <c r="B13" s="8"/>
      <c r="C13" s="2" t="s">
        <v>16</v>
      </c>
      <c r="D13" s="2" t="s">
        <v>17</v>
      </c>
      <c r="E13" s="2" t="s">
        <v>8</v>
      </c>
      <c r="F13" s="2" t="s">
        <v>9</v>
      </c>
      <c r="G13" s="2" t="s">
        <v>10</v>
      </c>
      <c r="H13" s="2" t="s">
        <v>11</v>
      </c>
    </row>
    <row r="14" spans="1:10" ht="18.75" customHeight="1" x14ac:dyDescent="0.15">
      <c r="B14" s="8"/>
      <c r="C14" s="2" t="s">
        <v>16</v>
      </c>
      <c r="D14" s="2" t="s">
        <v>8</v>
      </c>
      <c r="E14" s="2" t="s">
        <v>9</v>
      </c>
      <c r="F14" s="2" t="s">
        <v>10</v>
      </c>
      <c r="G14" s="2" t="s">
        <v>18</v>
      </c>
      <c r="H14" s="2" t="s">
        <v>11</v>
      </c>
    </row>
    <row r="15" spans="1:10" ht="18.75" customHeight="1" x14ac:dyDescent="0.15">
      <c r="B15" s="8"/>
      <c r="C15" s="2" t="s">
        <v>16</v>
      </c>
      <c r="D15" s="2" t="s">
        <v>19</v>
      </c>
      <c r="E15" s="2" t="s">
        <v>20</v>
      </c>
      <c r="F15" s="2" t="s">
        <v>13</v>
      </c>
      <c r="G15" s="2" t="s">
        <v>14</v>
      </c>
      <c r="H15" s="2" t="s">
        <v>15</v>
      </c>
    </row>
    <row r="16" spans="1:10" ht="18.75" customHeight="1" x14ac:dyDescent="0.15">
      <c r="C16" s="1" t="s">
        <v>90</v>
      </c>
      <c r="D16" s="1">
        <v>3</v>
      </c>
      <c r="E16" s="1">
        <v>3</v>
      </c>
      <c r="F16" s="1">
        <v>2</v>
      </c>
      <c r="G16" s="1">
        <v>1</v>
      </c>
      <c r="H16" s="1">
        <v>0</v>
      </c>
    </row>
    <row r="18" spans="1:10" ht="18.75" customHeight="1" x14ac:dyDescent="0.15">
      <c r="A18" s="14" t="s">
        <v>95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s="5" customFormat="1" ht="18.75" customHeight="1" x14ac:dyDescent="0.15">
      <c r="A19" s="4"/>
      <c r="B19" s="5" t="s">
        <v>23</v>
      </c>
      <c r="C19" s="6" t="s">
        <v>91</v>
      </c>
      <c r="E19" s="5" t="s">
        <v>23</v>
      </c>
      <c r="F19" s="6" t="s">
        <v>91</v>
      </c>
      <c r="H19" s="5" t="s">
        <v>23</v>
      </c>
      <c r="I19" s="6" t="s">
        <v>91</v>
      </c>
    </row>
    <row r="20" spans="1:10" ht="18.75" customHeight="1" x14ac:dyDescent="0.15">
      <c r="A20" s="7" t="s">
        <v>22</v>
      </c>
      <c r="B20" s="8"/>
      <c r="C20" s="8"/>
      <c r="D20" s="7" t="s">
        <v>96</v>
      </c>
      <c r="E20" s="8"/>
      <c r="F20" s="8"/>
      <c r="G20" s="7" t="s">
        <v>98</v>
      </c>
      <c r="H20" s="8"/>
      <c r="I20" s="8"/>
    </row>
    <row r="21" spans="1:10" ht="18.75" customHeight="1" x14ac:dyDescent="0.15">
      <c r="A21" s="7" t="s">
        <v>24</v>
      </c>
      <c r="B21" s="8"/>
      <c r="C21" s="8"/>
      <c r="D21" s="7" t="s">
        <v>41</v>
      </c>
      <c r="E21" s="8"/>
      <c r="F21" s="8"/>
      <c r="G21" s="7" t="s">
        <v>57</v>
      </c>
      <c r="H21" s="8"/>
      <c r="I21" s="8"/>
    </row>
    <row r="22" spans="1:10" ht="18.75" customHeight="1" x14ac:dyDescent="0.15">
      <c r="A22" s="7" t="s">
        <v>25</v>
      </c>
      <c r="B22" s="8"/>
      <c r="C22" s="8"/>
      <c r="D22" s="7" t="s">
        <v>97</v>
      </c>
      <c r="E22" s="8"/>
      <c r="F22" s="8"/>
      <c r="G22" s="7" t="s">
        <v>58</v>
      </c>
      <c r="H22" s="8"/>
      <c r="I22" s="8"/>
    </row>
    <row r="23" spans="1:10" ht="18.75" customHeight="1" x14ac:dyDescent="0.15">
      <c r="A23" s="7" t="s">
        <v>26</v>
      </c>
      <c r="B23" s="8"/>
      <c r="C23" s="8"/>
      <c r="D23" s="7" t="s">
        <v>42</v>
      </c>
      <c r="E23" s="8"/>
      <c r="F23" s="8"/>
      <c r="G23" s="7" t="s">
        <v>59</v>
      </c>
      <c r="H23" s="8"/>
      <c r="I23" s="8"/>
    </row>
    <row r="24" spans="1:10" ht="18.75" customHeight="1" x14ac:dyDescent="0.15">
      <c r="A24" s="7" t="s">
        <v>27</v>
      </c>
      <c r="B24" s="8"/>
      <c r="C24" s="8"/>
      <c r="D24" s="7" t="s">
        <v>43</v>
      </c>
      <c r="E24" s="8"/>
      <c r="F24" s="8"/>
      <c r="G24" s="7" t="s">
        <v>99</v>
      </c>
      <c r="H24" s="8"/>
      <c r="I24" s="8"/>
    </row>
    <row r="25" spans="1:10" ht="18.75" customHeight="1" x14ac:dyDescent="0.15">
      <c r="A25" s="7" t="s">
        <v>28</v>
      </c>
      <c r="B25" s="8"/>
      <c r="C25" s="8"/>
      <c r="D25" s="7" t="s">
        <v>44</v>
      </c>
      <c r="E25" s="8"/>
      <c r="F25" s="8"/>
      <c r="G25" s="7" t="s">
        <v>60</v>
      </c>
      <c r="H25" s="8"/>
      <c r="I25" s="8"/>
    </row>
    <row r="26" spans="1:10" ht="18.75" customHeight="1" x14ac:dyDescent="0.15">
      <c r="A26" s="7" t="s">
        <v>29</v>
      </c>
      <c r="B26" s="8"/>
      <c r="C26" s="8"/>
      <c r="D26" s="7" t="s">
        <v>45</v>
      </c>
      <c r="E26" s="8"/>
      <c r="F26" s="8"/>
      <c r="G26" s="7" t="s">
        <v>61</v>
      </c>
      <c r="H26" s="8"/>
      <c r="I26" s="8"/>
    </row>
    <row r="27" spans="1:10" ht="18.75" customHeight="1" x14ac:dyDescent="0.15">
      <c r="A27" s="7" t="s">
        <v>30</v>
      </c>
      <c r="B27" s="8"/>
      <c r="C27" s="8"/>
      <c r="D27" s="7" t="s">
        <v>46</v>
      </c>
      <c r="E27" s="8"/>
      <c r="F27" s="8"/>
      <c r="G27" s="7" t="s">
        <v>62</v>
      </c>
      <c r="H27" s="8"/>
      <c r="I27" s="8"/>
    </row>
    <row r="28" spans="1:10" ht="18.75" customHeight="1" x14ac:dyDescent="0.15">
      <c r="A28" s="7" t="s">
        <v>31</v>
      </c>
      <c r="B28" s="8"/>
      <c r="C28" s="8"/>
      <c r="D28" s="7" t="s">
        <v>47</v>
      </c>
      <c r="E28" s="8"/>
      <c r="F28" s="8"/>
      <c r="G28" s="7" t="s">
        <v>63</v>
      </c>
      <c r="H28" s="8"/>
      <c r="I28" s="8"/>
    </row>
    <row r="29" spans="1:10" ht="18.75" customHeight="1" x14ac:dyDescent="0.15">
      <c r="A29" s="7" t="s">
        <v>32</v>
      </c>
      <c r="B29" s="8"/>
      <c r="C29" s="8"/>
      <c r="D29" s="7" t="s">
        <v>48</v>
      </c>
      <c r="E29" s="8"/>
      <c r="F29" s="8"/>
      <c r="G29" s="7" t="s">
        <v>64</v>
      </c>
      <c r="H29" s="8"/>
      <c r="I29" s="8"/>
    </row>
    <row r="30" spans="1:10" ht="18.75" customHeight="1" x14ac:dyDescent="0.15">
      <c r="A30" s="7" t="s">
        <v>33</v>
      </c>
      <c r="B30" s="8"/>
      <c r="C30" s="8"/>
      <c r="D30" s="7" t="s">
        <v>49</v>
      </c>
      <c r="E30" s="8"/>
      <c r="F30" s="8"/>
      <c r="G30" s="7" t="s">
        <v>65</v>
      </c>
      <c r="H30" s="8"/>
      <c r="I30" s="8"/>
    </row>
    <row r="31" spans="1:10" ht="18.75" customHeight="1" x14ac:dyDescent="0.15">
      <c r="A31" s="7" t="s">
        <v>34</v>
      </c>
      <c r="B31" s="8"/>
      <c r="C31" s="8"/>
      <c r="D31" s="7" t="s">
        <v>50</v>
      </c>
      <c r="E31" s="8"/>
      <c r="F31" s="8"/>
      <c r="G31" s="7" t="s">
        <v>66</v>
      </c>
      <c r="H31" s="8"/>
      <c r="I31" s="8"/>
    </row>
    <row r="32" spans="1:10" ht="18.75" customHeight="1" x14ac:dyDescent="0.15">
      <c r="A32" s="7" t="s">
        <v>35</v>
      </c>
      <c r="B32" s="8"/>
      <c r="C32" s="8"/>
      <c r="D32" s="7" t="s">
        <v>51</v>
      </c>
      <c r="E32" s="8"/>
      <c r="F32" s="8"/>
      <c r="G32" s="7" t="s">
        <v>67</v>
      </c>
      <c r="H32" s="8"/>
      <c r="I32" s="8"/>
    </row>
    <row r="33" spans="1:10" ht="18.75" customHeight="1" x14ac:dyDescent="0.15">
      <c r="A33" s="7" t="s">
        <v>36</v>
      </c>
      <c r="B33" s="8"/>
      <c r="C33" s="8"/>
      <c r="D33" s="7" t="s">
        <v>52</v>
      </c>
      <c r="E33" s="8"/>
      <c r="F33" s="8"/>
      <c r="G33" s="7" t="s">
        <v>68</v>
      </c>
      <c r="H33" s="8"/>
      <c r="I33" s="8"/>
    </row>
    <row r="34" spans="1:10" ht="18.75" customHeight="1" x14ac:dyDescent="0.15">
      <c r="A34" s="7" t="s">
        <v>37</v>
      </c>
      <c r="B34" s="8"/>
      <c r="C34" s="8"/>
      <c r="D34" s="7" t="s">
        <v>53</v>
      </c>
      <c r="E34" s="8"/>
      <c r="F34" s="8"/>
      <c r="G34" s="7" t="s">
        <v>69</v>
      </c>
      <c r="H34" s="8"/>
      <c r="I34" s="8"/>
    </row>
    <row r="35" spans="1:10" ht="18.75" customHeight="1" x14ac:dyDescent="0.15">
      <c r="A35" s="7" t="s">
        <v>38</v>
      </c>
      <c r="B35" s="8"/>
      <c r="C35" s="8"/>
      <c r="D35" s="7" t="s">
        <v>54</v>
      </c>
      <c r="E35" s="8"/>
      <c r="F35" s="8"/>
      <c r="G35" s="7" t="s">
        <v>70</v>
      </c>
      <c r="H35" s="8"/>
      <c r="I35" s="8"/>
    </row>
    <row r="36" spans="1:10" ht="18.75" customHeight="1" x14ac:dyDescent="0.15">
      <c r="A36" s="7" t="s">
        <v>39</v>
      </c>
      <c r="B36" s="8"/>
      <c r="C36" s="8"/>
      <c r="D36" s="7" t="s">
        <v>55</v>
      </c>
      <c r="E36" s="8"/>
      <c r="F36" s="8"/>
      <c r="G36" s="7" t="s">
        <v>71</v>
      </c>
      <c r="H36" s="8"/>
      <c r="I36" s="8"/>
    </row>
    <row r="37" spans="1:10" ht="18.75" customHeight="1" x14ac:dyDescent="0.15">
      <c r="A37" s="7" t="s">
        <v>40</v>
      </c>
      <c r="B37" s="8"/>
      <c r="C37" s="8"/>
      <c r="D37" s="7" t="s">
        <v>56</v>
      </c>
      <c r="E37" s="8"/>
      <c r="F37" s="8"/>
      <c r="G37" s="7" t="s">
        <v>72</v>
      </c>
      <c r="H37" s="8"/>
      <c r="I37" s="8"/>
    </row>
    <row r="38" spans="1:10" ht="18.75" customHeight="1" x14ac:dyDescent="0.15">
      <c r="A38" s="7"/>
      <c r="B38" s="12"/>
      <c r="C38" s="12"/>
      <c r="D38" s="7"/>
      <c r="E38" s="12"/>
      <c r="F38" s="12"/>
      <c r="G38" s="7"/>
      <c r="H38" s="12"/>
      <c r="I38" s="12"/>
      <c r="J38" s="9" t="s">
        <v>218</v>
      </c>
    </row>
    <row r="40" spans="1:10" ht="18.75" customHeight="1" x14ac:dyDescent="0.15">
      <c r="B40" s="3" t="s">
        <v>78</v>
      </c>
      <c r="C40" s="9" t="s">
        <v>78</v>
      </c>
      <c r="D40" s="8">
        <f>SUMIF(C$20:C$37,3,B$20:B$37)+SUMIF(F$20:F$37,3,E$20:E$37)+SUMIF(I$20:I$37,3,H$20:H$37)+SUMIF(C$46:C$86,3,B$46:B$86)+SUMIF(F$46:F$86,3,E$46:E$86)+SUMIF(I$46:I$86,3,H$46:H$86)</f>
        <v>0</v>
      </c>
      <c r="E40" s="3" t="s">
        <v>82</v>
      </c>
      <c r="F40" s="8">
        <f>D40*3</f>
        <v>0</v>
      </c>
      <c r="H40" s="9" t="s">
        <v>86</v>
      </c>
      <c r="I40" s="8">
        <f>SUM(F40:F43)</f>
        <v>0</v>
      </c>
    </row>
    <row r="41" spans="1:10" ht="18.75" customHeight="1" x14ac:dyDescent="0.15">
      <c r="C41" s="9" t="s">
        <v>79</v>
      </c>
      <c r="D41" s="8">
        <f>SUMIF(C$20:C$37,2,B$20:B$37)+SUMIF(F$20:F$37,2,E$20:E$37)+SUMIF(I$20:I$37,2,H$20:H$37)+SUMIF(C$46:C$86,2,B$46:B$86)+SUMIF(F$46:F$86,2,E$46:E$86)+SUMIF(I$46:I$86,2,H$46:H$86)</f>
        <v>0</v>
      </c>
      <c r="E41" s="3" t="s">
        <v>83</v>
      </c>
      <c r="F41" s="8">
        <f>D41*2</f>
        <v>0</v>
      </c>
      <c r="H41" s="9" t="s">
        <v>87</v>
      </c>
      <c r="I41" s="8">
        <f>SUM(D40:D43)</f>
        <v>0</v>
      </c>
    </row>
    <row r="42" spans="1:10" ht="18.75" customHeight="1" thickBot="1" x14ac:dyDescent="0.2">
      <c r="C42" s="9" t="s">
        <v>80</v>
      </c>
      <c r="D42" s="8">
        <f>SUMIF(C$20:C$37,1,B$20:B$37)+SUMIF(F$20:F$37,1,E$20:E$37)+SUMIF(I$20:I$37,1,H$20:H$37)+SUMIF(C$46:C$86,1,B$46:B$86)+SUMIF(F$46:F$86,1,E$46:E$86)+SUMIF(I$46:I$86,1,H$46:H$86)</f>
        <v>0</v>
      </c>
      <c r="E42" s="3" t="s">
        <v>84</v>
      </c>
      <c r="F42" s="8">
        <f>D42*1</f>
        <v>0</v>
      </c>
    </row>
    <row r="43" spans="1:10" ht="18.75" customHeight="1" thickTop="1" thickBot="1" x14ac:dyDescent="0.2">
      <c r="C43" s="9" t="s">
        <v>81</v>
      </c>
      <c r="D43" s="8">
        <f>SUMIF(C$20:C$37,0,B$20:B$37)+SUMIF(F$20:F$37,0,E$20:E$37)+SUMIF(I$20:I$37,0,H$20:H$37)+SUMIF(C$46:C$86,0,B$46:B$86)+SUMIF(F$46:F$86,0,E$46:E$86)+SUMIF(I$46:I$86,0,H$46:H$86)</f>
        <v>0</v>
      </c>
      <c r="E43" s="3" t="s">
        <v>85</v>
      </c>
      <c r="F43" s="8">
        <f>D43*0</f>
        <v>0</v>
      </c>
      <c r="H43" s="9" t="s">
        <v>88</v>
      </c>
      <c r="I43" s="13" t="e">
        <f>I40/I41</f>
        <v>#DIV/0!</v>
      </c>
    </row>
    <row r="44" spans="1:10" ht="18.75" customHeight="1" thickTop="1" x14ac:dyDescent="0.15">
      <c r="C44" s="9"/>
      <c r="D44" s="12"/>
      <c r="F44" s="12"/>
      <c r="H44" s="9"/>
      <c r="I44" s="12"/>
    </row>
    <row r="45" spans="1:10" ht="18.75" customHeight="1" x14ac:dyDescent="0.15">
      <c r="B45" s="10" t="s">
        <v>23</v>
      </c>
      <c r="C45" s="6" t="s">
        <v>91</v>
      </c>
      <c r="D45" s="10"/>
      <c r="E45" s="10" t="s">
        <v>23</v>
      </c>
      <c r="F45" s="6" t="s">
        <v>91</v>
      </c>
      <c r="G45" s="10"/>
      <c r="H45" s="10" t="s">
        <v>23</v>
      </c>
      <c r="I45" s="6" t="s">
        <v>91</v>
      </c>
    </row>
    <row r="46" spans="1:10" ht="18.75" customHeight="1" x14ac:dyDescent="0.15">
      <c r="A46" s="7" t="s">
        <v>100</v>
      </c>
      <c r="B46" s="8"/>
      <c r="C46" s="8"/>
      <c r="D46" s="7" t="s">
        <v>136</v>
      </c>
      <c r="E46" s="8"/>
      <c r="F46" s="8"/>
      <c r="G46" s="7" t="s">
        <v>177</v>
      </c>
      <c r="H46" s="8"/>
      <c r="I46" s="8"/>
    </row>
    <row r="47" spans="1:10" ht="18.75" customHeight="1" x14ac:dyDescent="0.15">
      <c r="A47" s="7" t="s">
        <v>73</v>
      </c>
      <c r="B47" s="8"/>
      <c r="C47" s="8"/>
      <c r="D47" s="7" t="s">
        <v>137</v>
      </c>
      <c r="E47" s="8"/>
      <c r="F47" s="8"/>
      <c r="G47" s="7" t="s">
        <v>178</v>
      </c>
      <c r="H47" s="8"/>
      <c r="I47" s="8"/>
    </row>
    <row r="48" spans="1:10" ht="18.75" customHeight="1" x14ac:dyDescent="0.15">
      <c r="A48" s="7" t="s">
        <v>74</v>
      </c>
      <c r="B48" s="8"/>
      <c r="C48" s="8"/>
      <c r="D48" s="7" t="s">
        <v>138</v>
      </c>
      <c r="E48" s="8"/>
      <c r="F48" s="8"/>
      <c r="G48" s="7" t="s">
        <v>179</v>
      </c>
      <c r="H48" s="8"/>
      <c r="I48" s="8"/>
    </row>
    <row r="49" spans="1:9" ht="18.75" customHeight="1" x14ac:dyDescent="0.15">
      <c r="A49" s="7" t="s">
        <v>75</v>
      </c>
      <c r="B49" s="8"/>
      <c r="C49" s="8"/>
      <c r="D49" s="7" t="s">
        <v>139</v>
      </c>
      <c r="E49" s="8"/>
      <c r="F49" s="8"/>
      <c r="G49" s="7" t="s">
        <v>180</v>
      </c>
      <c r="H49" s="8"/>
      <c r="I49" s="8"/>
    </row>
    <row r="50" spans="1:9" ht="18.75" customHeight="1" x14ac:dyDescent="0.15">
      <c r="A50" s="7" t="s">
        <v>76</v>
      </c>
      <c r="B50" s="8"/>
      <c r="C50" s="8"/>
      <c r="D50" s="7" t="s">
        <v>140</v>
      </c>
      <c r="E50" s="8"/>
      <c r="F50" s="8"/>
      <c r="G50" s="7" t="s">
        <v>181</v>
      </c>
      <c r="H50" s="8"/>
      <c r="I50" s="8"/>
    </row>
    <row r="51" spans="1:9" ht="18.75" customHeight="1" x14ac:dyDescent="0.15">
      <c r="A51" s="7" t="s">
        <v>77</v>
      </c>
      <c r="B51" s="8"/>
      <c r="C51" s="8"/>
      <c r="D51" s="7" t="s">
        <v>141</v>
      </c>
      <c r="E51" s="8"/>
      <c r="F51" s="8"/>
      <c r="G51" s="7" t="s">
        <v>182</v>
      </c>
      <c r="H51" s="8"/>
      <c r="I51" s="8"/>
    </row>
    <row r="52" spans="1:9" ht="18.75" customHeight="1" x14ac:dyDescent="0.15">
      <c r="A52" s="7" t="s">
        <v>101</v>
      </c>
      <c r="B52" s="8"/>
      <c r="C52" s="8"/>
      <c r="D52" s="7" t="s">
        <v>142</v>
      </c>
      <c r="E52" s="8"/>
      <c r="F52" s="8"/>
      <c r="G52" s="7" t="s">
        <v>183</v>
      </c>
      <c r="H52" s="8"/>
      <c r="I52" s="8"/>
    </row>
    <row r="53" spans="1:9" ht="18.75" customHeight="1" x14ac:dyDescent="0.15">
      <c r="A53" s="7" t="s">
        <v>102</v>
      </c>
      <c r="B53" s="8"/>
      <c r="C53" s="8"/>
      <c r="D53" s="7" t="s">
        <v>143</v>
      </c>
      <c r="E53" s="8"/>
      <c r="F53" s="8"/>
      <c r="G53" s="7" t="s">
        <v>184</v>
      </c>
      <c r="H53" s="8"/>
      <c r="I53" s="8"/>
    </row>
    <row r="54" spans="1:9" ht="18.75" customHeight="1" x14ac:dyDescent="0.15">
      <c r="A54" s="7" t="s">
        <v>103</v>
      </c>
      <c r="B54" s="8"/>
      <c r="C54" s="8"/>
      <c r="D54" s="7" t="s">
        <v>144</v>
      </c>
      <c r="E54" s="8"/>
      <c r="F54" s="8"/>
      <c r="G54" s="7" t="s">
        <v>185</v>
      </c>
      <c r="H54" s="8"/>
      <c r="I54" s="8"/>
    </row>
    <row r="55" spans="1:9" ht="18.75" customHeight="1" x14ac:dyDescent="0.15">
      <c r="A55" s="7" t="s">
        <v>104</v>
      </c>
      <c r="B55" s="8"/>
      <c r="C55" s="8"/>
      <c r="D55" s="7" t="s">
        <v>145</v>
      </c>
      <c r="E55" s="8"/>
      <c r="F55" s="8"/>
      <c r="G55" s="7" t="s">
        <v>186</v>
      </c>
      <c r="H55" s="8"/>
      <c r="I55" s="8"/>
    </row>
    <row r="56" spans="1:9" ht="18.75" customHeight="1" x14ac:dyDescent="0.15">
      <c r="A56" s="7" t="s">
        <v>105</v>
      </c>
      <c r="B56" s="8"/>
      <c r="C56" s="8"/>
      <c r="D56" s="7" t="s">
        <v>146</v>
      </c>
      <c r="E56" s="8"/>
      <c r="F56" s="8"/>
      <c r="G56" s="7" t="s">
        <v>187</v>
      </c>
      <c r="H56" s="8"/>
      <c r="I56" s="8"/>
    </row>
    <row r="57" spans="1:9" ht="18.75" customHeight="1" x14ac:dyDescent="0.15">
      <c r="A57" s="7" t="s">
        <v>106</v>
      </c>
      <c r="B57" s="8"/>
      <c r="C57" s="8"/>
      <c r="D57" s="7" t="s">
        <v>147</v>
      </c>
      <c r="E57" s="8"/>
      <c r="F57" s="8"/>
      <c r="G57" s="7" t="s">
        <v>188</v>
      </c>
      <c r="H57" s="8"/>
      <c r="I57" s="8"/>
    </row>
    <row r="58" spans="1:9" ht="18.75" customHeight="1" x14ac:dyDescent="0.15">
      <c r="A58" s="7" t="s">
        <v>107</v>
      </c>
      <c r="B58" s="8"/>
      <c r="C58" s="8"/>
      <c r="D58" s="7" t="s">
        <v>148</v>
      </c>
      <c r="E58" s="8"/>
      <c r="F58" s="8"/>
      <c r="G58" s="7" t="s">
        <v>189</v>
      </c>
      <c r="H58" s="8"/>
      <c r="I58" s="8"/>
    </row>
    <row r="59" spans="1:9" ht="18.75" customHeight="1" x14ac:dyDescent="0.15">
      <c r="A59" s="7" t="s">
        <v>108</v>
      </c>
      <c r="B59" s="8"/>
      <c r="C59" s="8"/>
      <c r="D59" s="7" t="s">
        <v>149</v>
      </c>
      <c r="E59" s="8"/>
      <c r="F59" s="8"/>
      <c r="G59" s="7" t="s">
        <v>190</v>
      </c>
      <c r="H59" s="8"/>
      <c r="I59" s="8"/>
    </row>
    <row r="60" spans="1:9" ht="18.75" customHeight="1" x14ac:dyDescent="0.15">
      <c r="A60" s="7" t="s">
        <v>109</v>
      </c>
      <c r="B60" s="8"/>
      <c r="C60" s="8"/>
      <c r="D60" s="7" t="s">
        <v>150</v>
      </c>
      <c r="E60" s="8"/>
      <c r="F60" s="8"/>
      <c r="G60" s="7" t="s">
        <v>191</v>
      </c>
      <c r="H60" s="8"/>
      <c r="I60" s="8"/>
    </row>
    <row r="61" spans="1:9" ht="18.75" customHeight="1" x14ac:dyDescent="0.15">
      <c r="A61" s="7" t="s">
        <v>110</v>
      </c>
      <c r="B61" s="8"/>
      <c r="C61" s="8"/>
      <c r="D61" s="7" t="s">
        <v>151</v>
      </c>
      <c r="E61" s="8"/>
      <c r="F61" s="8"/>
      <c r="G61" s="7" t="s">
        <v>192</v>
      </c>
      <c r="H61" s="8"/>
      <c r="I61" s="8"/>
    </row>
    <row r="62" spans="1:9" ht="18.75" customHeight="1" x14ac:dyDescent="0.15">
      <c r="A62" s="7" t="s">
        <v>111</v>
      </c>
      <c r="B62" s="8"/>
      <c r="C62" s="8"/>
      <c r="D62" s="7" t="s">
        <v>152</v>
      </c>
      <c r="E62" s="8"/>
      <c r="F62" s="8"/>
      <c r="G62" s="7" t="s">
        <v>193</v>
      </c>
      <c r="H62" s="8"/>
      <c r="I62" s="8"/>
    </row>
    <row r="63" spans="1:9" ht="18.75" customHeight="1" x14ac:dyDescent="0.15">
      <c r="A63" s="7" t="s">
        <v>112</v>
      </c>
      <c r="B63" s="8"/>
      <c r="C63" s="8"/>
      <c r="D63" s="7" t="s">
        <v>153</v>
      </c>
      <c r="E63" s="8"/>
      <c r="F63" s="8"/>
      <c r="G63" s="7" t="s">
        <v>194</v>
      </c>
      <c r="H63" s="8"/>
      <c r="I63" s="8"/>
    </row>
    <row r="64" spans="1:9" ht="18.75" customHeight="1" x14ac:dyDescent="0.15">
      <c r="A64" s="7" t="s">
        <v>113</v>
      </c>
      <c r="B64" s="8"/>
      <c r="C64" s="8"/>
      <c r="D64" s="7" t="s">
        <v>154</v>
      </c>
      <c r="E64" s="8"/>
      <c r="F64" s="8"/>
      <c r="G64" s="7" t="s">
        <v>195</v>
      </c>
      <c r="H64" s="8"/>
      <c r="I64" s="8"/>
    </row>
    <row r="65" spans="1:9" ht="18.75" customHeight="1" x14ac:dyDescent="0.15">
      <c r="A65" s="7" t="s">
        <v>114</v>
      </c>
      <c r="B65" s="8"/>
      <c r="C65" s="8"/>
      <c r="D65" s="7" t="s">
        <v>155</v>
      </c>
      <c r="E65" s="8"/>
      <c r="F65" s="8"/>
      <c r="G65" s="7" t="s">
        <v>196</v>
      </c>
      <c r="H65" s="8"/>
      <c r="I65" s="8"/>
    </row>
    <row r="66" spans="1:9" ht="18.75" customHeight="1" x14ac:dyDescent="0.15">
      <c r="A66" s="7" t="s">
        <v>115</v>
      </c>
      <c r="B66" s="8"/>
      <c r="C66" s="8"/>
      <c r="D66" s="7" t="s">
        <v>156</v>
      </c>
      <c r="E66" s="8"/>
      <c r="F66" s="8"/>
      <c r="G66" s="7" t="s">
        <v>197</v>
      </c>
      <c r="H66" s="8"/>
      <c r="I66" s="8"/>
    </row>
    <row r="67" spans="1:9" ht="18.75" customHeight="1" x14ac:dyDescent="0.15">
      <c r="A67" s="7" t="s">
        <v>116</v>
      </c>
      <c r="B67" s="8"/>
      <c r="C67" s="8"/>
      <c r="D67" s="7" t="s">
        <v>157</v>
      </c>
      <c r="E67" s="8"/>
      <c r="F67" s="8"/>
      <c r="G67" s="7" t="s">
        <v>198</v>
      </c>
      <c r="H67" s="8"/>
      <c r="I67" s="8"/>
    </row>
    <row r="68" spans="1:9" ht="18.75" customHeight="1" x14ac:dyDescent="0.15">
      <c r="A68" s="7" t="s">
        <v>117</v>
      </c>
      <c r="B68" s="8"/>
      <c r="C68" s="8"/>
      <c r="D68" s="7" t="s">
        <v>158</v>
      </c>
      <c r="E68" s="8"/>
      <c r="F68" s="8"/>
      <c r="G68" s="7" t="s">
        <v>199</v>
      </c>
      <c r="H68" s="8"/>
      <c r="I68" s="8"/>
    </row>
    <row r="69" spans="1:9" ht="18.75" customHeight="1" x14ac:dyDescent="0.15">
      <c r="A69" s="7" t="s">
        <v>118</v>
      </c>
      <c r="B69" s="8"/>
      <c r="C69" s="8"/>
      <c r="D69" s="7" t="s">
        <v>159</v>
      </c>
      <c r="E69" s="8"/>
      <c r="F69" s="8"/>
      <c r="G69" s="7" t="s">
        <v>200</v>
      </c>
      <c r="H69" s="8"/>
      <c r="I69" s="8"/>
    </row>
    <row r="70" spans="1:9" ht="18.75" customHeight="1" x14ac:dyDescent="0.15">
      <c r="A70" s="7" t="s">
        <v>119</v>
      </c>
      <c r="B70" s="8"/>
      <c r="C70" s="8"/>
      <c r="D70" s="7" t="s">
        <v>160</v>
      </c>
      <c r="E70" s="8"/>
      <c r="F70" s="8"/>
      <c r="G70" s="7" t="s">
        <v>201</v>
      </c>
      <c r="H70" s="8"/>
      <c r="I70" s="8"/>
    </row>
    <row r="71" spans="1:9" ht="18.75" customHeight="1" x14ac:dyDescent="0.15">
      <c r="A71" s="7" t="s">
        <v>120</v>
      </c>
      <c r="B71" s="8"/>
      <c r="C71" s="8"/>
      <c r="D71" s="7" t="s">
        <v>161</v>
      </c>
      <c r="E71" s="8"/>
      <c r="F71" s="8"/>
      <c r="G71" s="7" t="s">
        <v>202</v>
      </c>
      <c r="H71" s="8"/>
      <c r="I71" s="8"/>
    </row>
    <row r="72" spans="1:9" ht="18.75" customHeight="1" x14ac:dyDescent="0.15">
      <c r="A72" s="7" t="s">
        <v>121</v>
      </c>
      <c r="B72" s="8"/>
      <c r="C72" s="8"/>
      <c r="D72" s="7" t="s">
        <v>162</v>
      </c>
      <c r="E72" s="8"/>
      <c r="F72" s="8"/>
      <c r="G72" s="7" t="s">
        <v>203</v>
      </c>
      <c r="H72" s="8"/>
      <c r="I72" s="8"/>
    </row>
    <row r="73" spans="1:9" ht="18.75" customHeight="1" x14ac:dyDescent="0.15">
      <c r="A73" s="7" t="s">
        <v>122</v>
      </c>
      <c r="B73" s="8"/>
      <c r="C73" s="8"/>
      <c r="D73" s="7" t="s">
        <v>163</v>
      </c>
      <c r="E73" s="8"/>
      <c r="F73" s="8"/>
      <c r="G73" s="7" t="s">
        <v>204</v>
      </c>
      <c r="H73" s="8"/>
      <c r="I73" s="8"/>
    </row>
    <row r="74" spans="1:9" ht="18.75" customHeight="1" x14ac:dyDescent="0.15">
      <c r="A74" s="7" t="s">
        <v>123</v>
      </c>
      <c r="B74" s="8"/>
      <c r="C74" s="8"/>
      <c r="D74" s="7" t="s">
        <v>164</v>
      </c>
      <c r="E74" s="8"/>
      <c r="F74" s="8"/>
      <c r="G74" s="7" t="s">
        <v>205</v>
      </c>
      <c r="H74" s="8"/>
      <c r="I74" s="8"/>
    </row>
    <row r="75" spans="1:9" ht="18.75" customHeight="1" x14ac:dyDescent="0.15">
      <c r="A75" s="7" t="s">
        <v>124</v>
      </c>
      <c r="B75" s="8"/>
      <c r="C75" s="8"/>
      <c r="D75" s="7" t="s">
        <v>165</v>
      </c>
      <c r="E75" s="8"/>
      <c r="F75" s="8"/>
      <c r="G75" s="7" t="s">
        <v>206</v>
      </c>
      <c r="H75" s="8"/>
      <c r="I75" s="8"/>
    </row>
    <row r="76" spans="1:9" ht="18.75" customHeight="1" x14ac:dyDescent="0.15">
      <c r="A76" s="7" t="s">
        <v>125</v>
      </c>
      <c r="B76" s="8"/>
      <c r="C76" s="8"/>
      <c r="D76" s="7" t="s">
        <v>166</v>
      </c>
      <c r="E76" s="8"/>
      <c r="F76" s="8"/>
      <c r="G76" s="7" t="s">
        <v>207</v>
      </c>
      <c r="H76" s="8"/>
      <c r="I76" s="8"/>
    </row>
    <row r="77" spans="1:9" ht="18.75" customHeight="1" x14ac:dyDescent="0.15">
      <c r="A77" s="7" t="s">
        <v>126</v>
      </c>
      <c r="B77" s="8"/>
      <c r="C77" s="8"/>
      <c r="D77" s="7" t="s">
        <v>167</v>
      </c>
      <c r="E77" s="8"/>
      <c r="F77" s="8"/>
      <c r="G77" s="7" t="s">
        <v>208</v>
      </c>
      <c r="H77" s="8"/>
      <c r="I77" s="8"/>
    </row>
    <row r="78" spans="1:9" ht="18.75" customHeight="1" x14ac:dyDescent="0.15">
      <c r="A78" s="7" t="s">
        <v>127</v>
      </c>
      <c r="B78" s="8"/>
      <c r="C78" s="8"/>
      <c r="D78" s="7" t="s">
        <v>168</v>
      </c>
      <c r="E78" s="8"/>
      <c r="F78" s="8"/>
      <c r="G78" s="7" t="s">
        <v>209</v>
      </c>
      <c r="H78" s="8"/>
      <c r="I78" s="8"/>
    </row>
    <row r="79" spans="1:9" ht="18.75" customHeight="1" x14ac:dyDescent="0.15">
      <c r="A79" s="7" t="s">
        <v>128</v>
      </c>
      <c r="B79" s="8"/>
      <c r="C79" s="8"/>
      <c r="D79" s="7" t="s">
        <v>169</v>
      </c>
      <c r="E79" s="8"/>
      <c r="F79" s="8"/>
      <c r="G79" s="7" t="s">
        <v>210</v>
      </c>
      <c r="H79" s="8"/>
      <c r="I79" s="8"/>
    </row>
    <row r="80" spans="1:9" ht="18.75" customHeight="1" x14ac:dyDescent="0.15">
      <c r="A80" s="7" t="s">
        <v>129</v>
      </c>
      <c r="B80" s="8"/>
      <c r="C80" s="8"/>
      <c r="D80" s="7" t="s">
        <v>170</v>
      </c>
      <c r="E80" s="8"/>
      <c r="F80" s="8"/>
      <c r="G80" s="7" t="s">
        <v>211</v>
      </c>
      <c r="H80" s="8"/>
      <c r="I80" s="8"/>
    </row>
    <row r="81" spans="1:9" ht="18.75" customHeight="1" x14ac:dyDescent="0.15">
      <c r="A81" s="7" t="s">
        <v>130</v>
      </c>
      <c r="B81" s="8"/>
      <c r="C81" s="8"/>
      <c r="D81" s="7" t="s">
        <v>171</v>
      </c>
      <c r="E81" s="8"/>
      <c r="F81" s="8"/>
      <c r="G81" s="7" t="s">
        <v>212</v>
      </c>
      <c r="H81" s="8"/>
      <c r="I81" s="8"/>
    </row>
    <row r="82" spans="1:9" ht="18.75" customHeight="1" x14ac:dyDescent="0.15">
      <c r="A82" s="7" t="s">
        <v>131</v>
      </c>
      <c r="B82" s="8"/>
      <c r="C82" s="8"/>
      <c r="D82" s="7" t="s">
        <v>172</v>
      </c>
      <c r="E82" s="8"/>
      <c r="F82" s="8"/>
      <c r="G82" s="7" t="s">
        <v>213</v>
      </c>
      <c r="H82" s="8"/>
      <c r="I82" s="8"/>
    </row>
    <row r="83" spans="1:9" ht="18.75" customHeight="1" x14ac:dyDescent="0.15">
      <c r="A83" s="7" t="s">
        <v>132</v>
      </c>
      <c r="B83" s="8"/>
      <c r="C83" s="8"/>
      <c r="D83" s="7" t="s">
        <v>173</v>
      </c>
      <c r="E83" s="8"/>
      <c r="F83" s="8"/>
      <c r="G83" s="7" t="s">
        <v>214</v>
      </c>
      <c r="H83" s="8"/>
      <c r="I83" s="8"/>
    </row>
    <row r="84" spans="1:9" ht="18.75" customHeight="1" x14ac:dyDescent="0.15">
      <c r="A84" s="7" t="s">
        <v>133</v>
      </c>
      <c r="B84" s="8"/>
      <c r="C84" s="8"/>
      <c r="D84" s="7" t="s">
        <v>174</v>
      </c>
      <c r="E84" s="8"/>
      <c r="F84" s="8"/>
      <c r="G84" s="7" t="s">
        <v>215</v>
      </c>
      <c r="H84" s="8"/>
      <c r="I84" s="8"/>
    </row>
    <row r="85" spans="1:9" ht="18.75" customHeight="1" x14ac:dyDescent="0.15">
      <c r="A85" s="7" t="s">
        <v>134</v>
      </c>
      <c r="B85" s="8"/>
      <c r="C85" s="8"/>
      <c r="D85" s="7" t="s">
        <v>175</v>
      </c>
      <c r="E85" s="8"/>
      <c r="F85" s="8"/>
      <c r="G85" s="7" t="s">
        <v>216</v>
      </c>
      <c r="H85" s="8"/>
      <c r="I85" s="8"/>
    </row>
    <row r="86" spans="1:9" ht="18.75" customHeight="1" x14ac:dyDescent="0.15">
      <c r="A86" s="7" t="s">
        <v>135</v>
      </c>
      <c r="B86" s="8"/>
      <c r="C86" s="8"/>
      <c r="D86" s="7" t="s">
        <v>176</v>
      </c>
      <c r="E86" s="8"/>
      <c r="F86" s="8"/>
      <c r="G86" s="7" t="s">
        <v>217</v>
      </c>
      <c r="H86" s="8"/>
      <c r="I86" s="8"/>
    </row>
  </sheetData>
  <mergeCells count="8">
    <mergeCell ref="A18:J18"/>
    <mergeCell ref="D9:H9"/>
    <mergeCell ref="A1:J1"/>
    <mergeCell ref="A2:J2"/>
    <mergeCell ref="A8:J8"/>
    <mergeCell ref="E5:E6"/>
    <mergeCell ref="F4:J4"/>
    <mergeCell ref="F5:J6"/>
  </mergeCells>
  <phoneticPr fontId="1"/>
  <dataValidations count="2">
    <dataValidation type="list" allowBlank="1" showInputMessage="1" showErrorMessage="1" sqref="I20:I38 F20:F38 C20:C38 I46:I86 F46:F86 C46:C86">
      <formula1>"0, 1, 2, 3"</formula1>
    </dataValidation>
    <dataValidation type="list" allowBlank="1" showInputMessage="1" showErrorMessage="1" sqref="B10:B15">
      <formula1>"○"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2017-09-08T07:40:14Z</dcterms:modified>
</cp:coreProperties>
</file>